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vaggio-my.sharepoint.com/personal/simone_andriani_novaggio_ch/Documents/Desktop/"/>
    </mc:Choice>
  </mc:AlternateContent>
  <xr:revisionPtr revIDLastSave="0" documentId="8_{8EEC12BC-7002-43E7-836F-30DB05F1D2D9}" xr6:coauthVersionLast="47" xr6:coauthVersionMax="47" xr10:uidLastSave="{00000000-0000-0000-0000-000000000000}"/>
  <bookViews>
    <workbookView xWindow="20715" yWindow="1140" windowWidth="26865" windowHeight="14295" xr2:uid="{00000000-000D-0000-FFFF-FFFF00000000}"/>
  </bookViews>
  <sheets>
    <sheet name="Foglio1" sheetId="1" r:id="rId1"/>
    <sheet name="Foglio2" sheetId="3" r:id="rId2"/>
  </sheets>
  <definedNames>
    <definedName name="_xlnm._FilterDatabase" localSheetId="0" hidden="1">Foglio1!$A$12:$G$19</definedName>
    <definedName name="_xlnm.Print_Area" localSheetId="0">Foglio1!$A:$F</definedName>
    <definedName name="_xlnm.Print_Titles" localSheetId="0">Foglio1!$12:$12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22" i="1"/>
  <c r="G13" i="1" l="1"/>
</calcChain>
</file>

<file path=xl/sharedStrings.xml><?xml version="1.0" encoding="utf-8"?>
<sst xmlns="http://schemas.openxmlformats.org/spreadsheetml/2006/main" count="165" uniqueCount="92">
  <si>
    <t>Edile principale</t>
  </si>
  <si>
    <t>Edile secondario</t>
  </si>
  <si>
    <t>Fornitura</t>
  </si>
  <si>
    <t>Servizio</t>
  </si>
  <si>
    <t>Committente:</t>
  </si>
  <si>
    <t>Data
aggiudicazione</t>
  </si>
  <si>
    <t>Genere di
procedura</t>
  </si>
  <si>
    <t>Oggetto ed entità
della commessa</t>
  </si>
  <si>
    <t>Genere di
commessa</t>
  </si>
  <si>
    <t>Aggiudicatario
nome e sede/domicilio</t>
  </si>
  <si>
    <t>Importo CHF
(IVA esclusa)</t>
  </si>
  <si>
    <t>LCPubb - Procedura su invito</t>
  </si>
  <si>
    <t>LCPubb - Incarico diretto art. 7 cpv. 3 lett. h</t>
  </si>
  <si>
    <t>LCPubb - Incarico diretto art. 7 cpv. 3 lett. g</t>
  </si>
  <si>
    <t>LCPubb - Incarico diretto art. 7 cpv. 3 lett. f</t>
  </si>
  <si>
    <t>LCPubb - Incarico diretto art. 7 cpv. 3 lett. e</t>
  </si>
  <si>
    <t>LCPubb - Incarico diretto art. 7 cpv. 3 lett. d</t>
  </si>
  <si>
    <t>LCPubb - Incarico diretto art. 7 cpv. 3 lett. c</t>
  </si>
  <si>
    <t>LCPubb - Incarico diretto art. 7 cpv. 3 lett. b</t>
  </si>
  <si>
    <t>LCPubb - Incarico diretto art. 7 cpv. 3 lett. a</t>
  </si>
  <si>
    <t>CIAP - Incarico diretto art. 7 cpv. 3 lett. g</t>
  </si>
  <si>
    <t>CIAP - Incarico diretto art. 7 cpv. 3 lett. f</t>
  </si>
  <si>
    <t>CIAP - Incarico diretto art. 7 cpv. 3 lett. e</t>
  </si>
  <si>
    <t>CIAP - Incarico diretto art. 7 cpv. 3 lett. d</t>
  </si>
  <si>
    <t>CIAP - Incarico diretto art. 7 cpv. 3 lett. c</t>
  </si>
  <si>
    <t>CIAP - Incarico diretto art. 7 cpv. 3 lett. b</t>
  </si>
  <si>
    <t>CIAP - Incarico diretto art. 7 cpv. 3 lett. a</t>
  </si>
  <si>
    <t>Gestione Piazza di compostaggio</t>
  </si>
  <si>
    <t>Antonioli Giampiero, Novaggio</t>
  </si>
  <si>
    <t>C.P.A. Lugano</t>
  </si>
  <si>
    <t>Pedrotti Ivan Novaggio</t>
  </si>
  <si>
    <t>Consorzio cippato Pedrotti - Zanetti, Novaggio</t>
  </si>
  <si>
    <t xml:space="preserve">Fornitura cippato SE (somma totale delle fatture) </t>
  </si>
  <si>
    <t>Materiale di cancelleria per Comune e SE (somma delle fatture)</t>
  </si>
  <si>
    <t>Istampa cartoleria SA. Agno</t>
  </si>
  <si>
    <t>Alpuriget SAL, Riva S. Vitale</t>
  </si>
  <si>
    <t>Smaltimento vetro + pulizia pozzetti (somma delle fatture)</t>
  </si>
  <si>
    <t>ACR, Bioggio</t>
  </si>
  <si>
    <t>Fratelli Maffi SA, Davesco-Soragno</t>
  </si>
  <si>
    <t>Servizio ingombrati, compattatore carta e vari lattine (somma fatture)</t>
  </si>
  <si>
    <t xml:space="preserve">Servizio trasporti SE </t>
  </si>
  <si>
    <t>Canone programma GeCoTi</t>
  </si>
  <si>
    <t>Centro d Calcolo Elettronico Lombardi SA Gordola</t>
  </si>
  <si>
    <t>Fornitura sale e pulizia strade/pozzetti</t>
  </si>
  <si>
    <t xml:space="preserve">Diversi lavori selvicolturali sul territorio (somma totale delle fatture) </t>
  </si>
  <si>
    <t>Pulizia edificio scolastico</t>
  </si>
  <si>
    <t>Reproco SA, Grancia</t>
  </si>
  <si>
    <t>Servizio invernale (somma totale delle fatture)</t>
  </si>
  <si>
    <t>Istampa print SA, Agno</t>
  </si>
  <si>
    <t>Opere da pavimentazione varie (somma fatture)</t>
  </si>
  <si>
    <t>Materiale stampato (somma fatture)</t>
  </si>
  <si>
    <t>Amministrazione comunale Novaggio</t>
  </si>
  <si>
    <t>BDO SA, Lamone</t>
  </si>
  <si>
    <t>Smaltimento RSU 2022 (somma delle fatture)</t>
  </si>
  <si>
    <t>Studio aggregativo Comuni + revisione del 2021 (somma fatture)</t>
  </si>
  <si>
    <r>
      <t xml:space="preserve">LISTA DELLE COMMESSE CHE SUPERANO CHF 5'000.00 (IVA ESCLUSA) AGGIUDICATE SU INVITO O INCARICO DIRETTO NEL </t>
    </r>
    <r>
      <rPr>
        <b/>
        <sz val="16"/>
        <color rgb="FFFFFF00"/>
        <rFont val="Arial"/>
        <family val="2"/>
      </rPr>
      <t xml:space="preserve">2022
</t>
    </r>
    <r>
      <rPr>
        <sz val="16"/>
        <rFont val="Arial"/>
        <family val="2"/>
      </rPr>
      <t>(art. 7 cpv. 5 LCPubb)</t>
    </r>
  </si>
  <si>
    <t>Vuotatura RSU 2022 (somma delle fatture)</t>
  </si>
  <si>
    <t>Acquisto nuovo Pick Up Mitsubishi</t>
  </si>
  <si>
    <t>Riparazione diverse perdite su condotte pubbliche</t>
  </si>
  <si>
    <t>Belometti Lorenzo Sagl, Novaggio</t>
  </si>
  <si>
    <t>Liquidazione idraulico forestale riale crasta</t>
  </si>
  <si>
    <t>Rifacimento tetto Ex Municipi</t>
  </si>
  <si>
    <t>Impianto fotovoltaico tetto ex Municipio</t>
  </si>
  <si>
    <t>Fornitura cucina area svago (acconti)</t>
  </si>
  <si>
    <t>Creazione Buvette area svago (acconti)</t>
  </si>
  <si>
    <t>Creazione skillpark area svago (acconti + saldo)</t>
  </si>
  <si>
    <t>Fornitura e posa veranda area svago (acconti + saldo)</t>
  </si>
  <si>
    <t>Rigenerazione manto erboso cambo calcio</t>
  </si>
  <si>
    <t>Opere da carpenteria buvette area svago (acconti + saldo)</t>
  </si>
  <si>
    <t>Fornitura e posa recinzione area svago (acconti + saldo)</t>
  </si>
  <si>
    <t>Acquisto trampolino area svago (saldo)</t>
  </si>
  <si>
    <t>Opere da idraulico buvette area svago (acconti)</t>
  </si>
  <si>
    <t>Costruzione parco giochi area svago (saldo)</t>
  </si>
  <si>
    <t>Tinteggio buvette area svago (saldo)</t>
  </si>
  <si>
    <t>Pavimentazione buvette area svago (acconto+ saldo)</t>
  </si>
  <si>
    <t>Studio fonico pista skater</t>
  </si>
  <si>
    <t>Pedrotti Ivan, Novaggio</t>
  </si>
  <si>
    <t>Giovanni Agustioni SA, Lamone</t>
  </si>
  <si>
    <t>G &amp; B Garage Bivio, Curio</t>
  </si>
  <si>
    <t>Gianni Ochsner Servizi Pubblici SA, Lamone</t>
  </si>
  <si>
    <t>Ecocontrol SA, Lugano</t>
  </si>
  <si>
    <t>Scarpellini giardini, Manno</t>
  </si>
  <si>
    <t>Carpenteria Parini SAGL, Miglieglia</t>
  </si>
  <si>
    <t>Ecosinergie Tienergy SA, Tresa</t>
  </si>
  <si>
    <t>BikePort Sagl, Bellinzona</t>
  </si>
  <si>
    <t>A-Z SA, Bedano</t>
  </si>
  <si>
    <t>GTL SA, Gravesano</t>
  </si>
  <si>
    <t>Prisma Arredamenti SA. Lugano</t>
  </si>
  <si>
    <t>Frubau SA, Caslano</t>
  </si>
  <si>
    <t>Fratelli Gallo SA, Tresa</t>
  </si>
  <si>
    <t>Radaelli Pittura, Novaggio</t>
  </si>
  <si>
    <t>Manutecnica Sagl, Barbengo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</si>
</sst>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6"/>
      <color rgb="FFFFFF0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8" fillId="0" borderId="0" xfId="0" applyFont="1"/>
    <xf numFmtId="4" fontId="2" fillId="0" borderId="4" xfId="0" applyNumberFormat="1" applyFont="1" applyBorder="1" applyAlignment="1" applyProtection="1">
      <alignment horizontal="right" vertical="center" wrapText="1"/>
      <protection locked="0"/>
    </xf>
    <xf numFmtId="4" fontId="2" fillId="0" borderId="3" xfId="0" applyNumberFormat="1" applyFont="1" applyBorder="1" applyAlignment="1" applyProtection="1">
      <alignment horizontal="right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4" fontId="2" fillId="0" borderId="11" xfId="0" applyNumberFormat="1" applyFont="1" applyBorder="1" applyAlignment="1" applyProtection="1">
      <alignment horizontal="right" vertical="center" wrapText="1"/>
      <protection locked="0"/>
    </xf>
    <xf numFmtId="17" fontId="5" fillId="0" borderId="0" xfId="0" applyNumberFormat="1" applyFont="1" applyProtection="1">
      <protection locked="0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</cellXfs>
  <cellStyles count="1">
    <cellStyle name="Normale" xfId="0" builtinId="0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G47"/>
  <sheetViews>
    <sheetView tabSelected="1" view="pageLayout" topLeftCell="A4" zoomScaleNormal="100" workbookViewId="0">
      <selection activeCell="D9" sqref="D9"/>
    </sheetView>
  </sheetViews>
  <sheetFormatPr defaultColWidth="9.140625" defaultRowHeight="16.5" x14ac:dyDescent="0.3"/>
  <cols>
    <col min="1" max="1" width="16.5703125" style="1" customWidth="1"/>
    <col min="2" max="2" width="66.42578125" style="1" customWidth="1"/>
    <col min="3" max="3" width="16.5703125" style="1" customWidth="1"/>
    <col min="4" max="4" width="36.5703125" style="1" customWidth="1"/>
    <col min="5" max="5" width="53.140625" style="1" customWidth="1"/>
    <col min="6" max="6" width="16.5703125" style="1" customWidth="1"/>
    <col min="7" max="7" width="9.140625" style="5" hidden="1" customWidth="1"/>
    <col min="8" max="16384" width="9.140625" style="1"/>
  </cols>
  <sheetData>
    <row r="7" spans="1:7" ht="41.25" customHeight="1" x14ac:dyDescent="0.3">
      <c r="A7" s="23" t="s">
        <v>55</v>
      </c>
      <c r="B7" s="24"/>
      <c r="C7" s="25"/>
      <c r="D7" s="25"/>
      <c r="E7" s="25"/>
      <c r="F7" s="26"/>
      <c r="G7" s="1"/>
    </row>
    <row r="8" spans="1:7" x14ac:dyDescent="0.3">
      <c r="A8" s="2"/>
      <c r="B8" s="2"/>
      <c r="C8" s="3"/>
      <c r="D8" s="3"/>
      <c r="E8" s="3"/>
      <c r="F8" s="3"/>
    </row>
    <row r="9" spans="1:7" x14ac:dyDescent="0.3">
      <c r="A9" s="2"/>
      <c r="B9" s="2"/>
      <c r="C9" s="3"/>
      <c r="D9" s="3"/>
      <c r="E9" s="3"/>
      <c r="F9" s="3"/>
    </row>
    <row r="10" spans="1:7" s="4" customFormat="1" ht="15.75" x14ac:dyDescent="0.25">
      <c r="A10" s="12" t="s">
        <v>4</v>
      </c>
      <c r="B10" s="4" t="s">
        <v>51</v>
      </c>
      <c r="C10" s="22">
        <v>44986</v>
      </c>
      <c r="E10" s="12"/>
      <c r="F10" s="11"/>
      <c r="G10" s="6"/>
    </row>
    <row r="12" spans="1:7" ht="33" x14ac:dyDescent="0.3">
      <c r="A12" s="17" t="s">
        <v>5</v>
      </c>
      <c r="B12" s="17" t="s">
        <v>7</v>
      </c>
      <c r="C12" s="17" t="s">
        <v>8</v>
      </c>
      <c r="D12" s="17" t="s">
        <v>6</v>
      </c>
      <c r="E12" s="18" t="s">
        <v>9</v>
      </c>
      <c r="F12" s="17" t="s">
        <v>10</v>
      </c>
    </row>
    <row r="13" spans="1:7" x14ac:dyDescent="0.3">
      <c r="A13" s="15">
        <v>44592</v>
      </c>
      <c r="B13" s="7" t="s">
        <v>27</v>
      </c>
      <c r="C13" s="8" t="s">
        <v>3</v>
      </c>
      <c r="D13" s="8" t="s">
        <v>12</v>
      </c>
      <c r="E13" s="19" t="s">
        <v>28</v>
      </c>
      <c r="F13" s="13">
        <v>26000</v>
      </c>
      <c r="G13" s="5" t="e">
        <f>CONCATENATE(C13,#REF!,D13)</f>
        <v>#REF!</v>
      </c>
    </row>
    <row r="14" spans="1:7" x14ac:dyDescent="0.3">
      <c r="A14" s="16">
        <v>44592</v>
      </c>
      <c r="B14" s="9" t="s">
        <v>47</v>
      </c>
      <c r="C14" s="10" t="s">
        <v>3</v>
      </c>
      <c r="D14" s="10" t="s">
        <v>12</v>
      </c>
      <c r="E14" s="20" t="s">
        <v>76</v>
      </c>
      <c r="F14" s="14">
        <v>9594.2000000000007</v>
      </c>
      <c r="G14" s="5" t="e">
        <f>CONCATENATE(#REF!,#REF!,#REF!)</f>
        <v>#REF!</v>
      </c>
    </row>
    <row r="15" spans="1:7" x14ac:dyDescent="0.3">
      <c r="A15" s="16">
        <v>44592</v>
      </c>
      <c r="B15" s="9" t="s">
        <v>32</v>
      </c>
      <c r="C15" s="10" t="s">
        <v>2</v>
      </c>
      <c r="D15" s="10" t="s">
        <v>12</v>
      </c>
      <c r="E15" s="20" t="s">
        <v>31</v>
      </c>
      <c r="F15" s="14">
        <v>21647.8</v>
      </c>
    </row>
    <row r="16" spans="1:7" x14ac:dyDescent="0.3">
      <c r="A16" s="16">
        <v>44624</v>
      </c>
      <c r="B16" s="9" t="s">
        <v>54</v>
      </c>
      <c r="C16" s="10" t="s">
        <v>3</v>
      </c>
      <c r="D16" s="10" t="s">
        <v>12</v>
      </c>
      <c r="E16" s="20" t="s">
        <v>52</v>
      </c>
      <c r="F16" s="21">
        <v>42218.400000000001</v>
      </c>
    </row>
    <row r="17" spans="1:7" x14ac:dyDescent="0.3">
      <c r="A17" s="16">
        <v>44624</v>
      </c>
      <c r="B17" s="9" t="s">
        <v>49</v>
      </c>
      <c r="C17" s="10" t="s">
        <v>0</v>
      </c>
      <c r="D17" s="10" t="s">
        <v>12</v>
      </c>
      <c r="E17" s="20" t="s">
        <v>29</v>
      </c>
      <c r="F17" s="14">
        <v>60921.96</v>
      </c>
    </row>
    <row r="18" spans="1:7" x14ac:dyDescent="0.3">
      <c r="A18" s="16">
        <v>44648</v>
      </c>
      <c r="B18" s="9" t="s">
        <v>44</v>
      </c>
      <c r="C18" s="10" t="s">
        <v>3</v>
      </c>
      <c r="D18" s="10" t="s">
        <v>12</v>
      </c>
      <c r="E18" s="20" t="s">
        <v>30</v>
      </c>
      <c r="F18" s="14">
        <v>47004.1</v>
      </c>
    </row>
    <row r="19" spans="1:7" x14ac:dyDescent="0.3">
      <c r="A19" s="16">
        <v>44601</v>
      </c>
      <c r="B19" s="9" t="s">
        <v>33</v>
      </c>
      <c r="C19" s="10" t="s">
        <v>2</v>
      </c>
      <c r="D19" s="10" t="s">
        <v>12</v>
      </c>
      <c r="E19" s="20" t="s">
        <v>34</v>
      </c>
      <c r="F19" s="14">
        <v>21369.65</v>
      </c>
    </row>
    <row r="20" spans="1:7" x14ac:dyDescent="0.3">
      <c r="A20" s="16">
        <v>44595</v>
      </c>
      <c r="B20" s="9" t="s">
        <v>50</v>
      </c>
      <c r="C20" s="10" t="s">
        <v>2</v>
      </c>
      <c r="D20" s="10" t="s">
        <v>12</v>
      </c>
      <c r="E20" s="20" t="s">
        <v>48</v>
      </c>
      <c r="F20" s="13">
        <v>7411.95</v>
      </c>
    </row>
    <row r="21" spans="1:7" x14ac:dyDescent="0.3">
      <c r="A21" s="16">
        <v>44592</v>
      </c>
      <c r="B21" s="9" t="s">
        <v>36</v>
      </c>
      <c r="C21" s="10" t="s">
        <v>3</v>
      </c>
      <c r="D21" s="10" t="s">
        <v>12</v>
      </c>
      <c r="E21" s="20" t="s">
        <v>35</v>
      </c>
      <c r="F21" s="13">
        <v>13455.15</v>
      </c>
    </row>
    <row r="22" spans="1:7" x14ac:dyDescent="0.3">
      <c r="A22" s="16">
        <v>44592</v>
      </c>
      <c r="B22" s="9" t="s">
        <v>53</v>
      </c>
      <c r="C22" s="10" t="s">
        <v>3</v>
      </c>
      <c r="D22" s="10" t="s">
        <v>12</v>
      </c>
      <c r="E22" s="20" t="s">
        <v>37</v>
      </c>
      <c r="F22" s="14">
        <v>27328.85</v>
      </c>
      <c r="G22" s="5" t="e">
        <f>CONCATENATE(#REF!,#REF!,#REF!)</f>
        <v>#REF!</v>
      </c>
    </row>
    <row r="23" spans="1:7" x14ac:dyDescent="0.3">
      <c r="A23" s="16">
        <v>44592</v>
      </c>
      <c r="B23" s="9" t="s">
        <v>56</v>
      </c>
      <c r="C23" s="10" t="s">
        <v>3</v>
      </c>
      <c r="D23" s="10" t="s">
        <v>12</v>
      </c>
      <c r="E23" s="20" t="s">
        <v>77</v>
      </c>
      <c r="F23" s="14">
        <v>39814.199999999997</v>
      </c>
    </row>
    <row r="24" spans="1:7" x14ac:dyDescent="0.3">
      <c r="A24" s="16">
        <v>44592</v>
      </c>
      <c r="B24" s="9" t="s">
        <v>39</v>
      </c>
      <c r="C24" s="10" t="s">
        <v>3</v>
      </c>
      <c r="D24" s="10" t="s">
        <v>12</v>
      </c>
      <c r="E24" s="20" t="s">
        <v>38</v>
      </c>
      <c r="F24" s="14">
        <v>36201.25</v>
      </c>
    </row>
    <row r="25" spans="1:7" x14ac:dyDescent="0.3">
      <c r="A25" s="16">
        <v>44733</v>
      </c>
      <c r="B25" s="9" t="s">
        <v>40</v>
      </c>
      <c r="C25" s="10" t="s">
        <v>3</v>
      </c>
      <c r="D25" s="10" t="s">
        <v>12</v>
      </c>
      <c r="E25" s="20" t="s">
        <v>78</v>
      </c>
      <c r="F25" s="14">
        <v>21593.85</v>
      </c>
    </row>
    <row r="26" spans="1:7" x14ac:dyDescent="0.3">
      <c r="A26" s="16">
        <v>44722</v>
      </c>
      <c r="B26" s="9" t="s">
        <v>57</v>
      </c>
      <c r="C26" s="10" t="s">
        <v>2</v>
      </c>
      <c r="D26" s="10" t="s">
        <v>12</v>
      </c>
      <c r="E26" s="20" t="s">
        <v>78</v>
      </c>
      <c r="F26" s="14">
        <v>43900</v>
      </c>
    </row>
    <row r="27" spans="1:7" x14ac:dyDescent="0.3">
      <c r="A27" s="16">
        <v>44589</v>
      </c>
      <c r="B27" s="9" t="s">
        <v>41</v>
      </c>
      <c r="C27" s="10" t="s">
        <v>3</v>
      </c>
      <c r="D27" s="10" t="s">
        <v>12</v>
      </c>
      <c r="E27" s="20" t="s">
        <v>42</v>
      </c>
      <c r="F27" s="14">
        <v>12467.35</v>
      </c>
    </row>
    <row r="28" spans="1:7" x14ac:dyDescent="0.3">
      <c r="A28" s="16">
        <v>44562</v>
      </c>
      <c r="B28" s="9" t="s">
        <v>43</v>
      </c>
      <c r="C28" s="10" t="s">
        <v>3</v>
      </c>
      <c r="D28" s="10" t="s">
        <v>12</v>
      </c>
      <c r="E28" s="20" t="s">
        <v>79</v>
      </c>
      <c r="F28" s="14">
        <v>7712.55</v>
      </c>
    </row>
    <row r="29" spans="1:7" x14ac:dyDescent="0.3">
      <c r="A29" s="16">
        <v>44592</v>
      </c>
      <c r="B29" s="9" t="s">
        <v>45</v>
      </c>
      <c r="C29" s="10" t="s">
        <v>3</v>
      </c>
      <c r="D29" s="10" t="s">
        <v>12</v>
      </c>
      <c r="E29" s="20" t="s">
        <v>46</v>
      </c>
      <c r="F29" s="14">
        <v>51702.15</v>
      </c>
    </row>
    <row r="30" spans="1:7" x14ac:dyDescent="0.3">
      <c r="A30" s="16">
        <v>44642</v>
      </c>
      <c r="B30" s="9" t="s">
        <v>58</v>
      </c>
      <c r="C30" s="10" t="s">
        <v>3</v>
      </c>
      <c r="D30" s="10" t="s">
        <v>12</v>
      </c>
      <c r="E30" s="20" t="s">
        <v>59</v>
      </c>
      <c r="F30" s="14">
        <v>6113.55</v>
      </c>
    </row>
    <row r="31" spans="1:7" x14ac:dyDescent="0.3">
      <c r="A31" s="16">
        <v>44926</v>
      </c>
      <c r="B31" s="9" t="s">
        <v>75</v>
      </c>
      <c r="C31" s="10" t="s">
        <v>3</v>
      </c>
      <c r="D31" s="10" t="s">
        <v>12</v>
      </c>
      <c r="E31" s="20" t="s">
        <v>80</v>
      </c>
      <c r="F31" s="14">
        <v>6101.2</v>
      </c>
    </row>
    <row r="32" spans="1:7" x14ac:dyDescent="0.3">
      <c r="A32" s="16">
        <v>44880</v>
      </c>
      <c r="B32" s="9" t="s">
        <v>67</v>
      </c>
      <c r="C32" s="10" t="s">
        <v>3</v>
      </c>
      <c r="D32" s="10" t="s">
        <v>12</v>
      </c>
      <c r="E32" s="20" t="s">
        <v>81</v>
      </c>
      <c r="F32" s="14">
        <v>5331.15</v>
      </c>
    </row>
    <row r="33" spans="1:7" x14ac:dyDescent="0.3">
      <c r="A33" s="16">
        <v>44904</v>
      </c>
      <c r="B33" s="9" t="s">
        <v>60</v>
      </c>
      <c r="C33" s="10" t="s">
        <v>3</v>
      </c>
      <c r="D33" s="10" t="s">
        <v>12</v>
      </c>
      <c r="E33" s="20" t="s">
        <v>80</v>
      </c>
      <c r="F33" s="14">
        <v>13684.7</v>
      </c>
    </row>
    <row r="34" spans="1:7" x14ac:dyDescent="0.3">
      <c r="A34" s="16">
        <v>44848</v>
      </c>
      <c r="B34" s="9" t="s">
        <v>61</v>
      </c>
      <c r="C34" s="10" t="s">
        <v>0</v>
      </c>
      <c r="D34" s="10" t="s">
        <v>12</v>
      </c>
      <c r="E34" s="20" t="s">
        <v>82</v>
      </c>
      <c r="F34" s="14">
        <v>63000</v>
      </c>
    </row>
    <row r="35" spans="1:7" x14ac:dyDescent="0.3">
      <c r="A35" s="16">
        <v>44904</v>
      </c>
      <c r="B35" s="9" t="s">
        <v>62</v>
      </c>
      <c r="C35" s="10" t="s">
        <v>1</v>
      </c>
      <c r="D35" s="10" t="s">
        <v>12</v>
      </c>
      <c r="E35" s="9" t="s">
        <v>83</v>
      </c>
      <c r="F35" s="14">
        <v>10600</v>
      </c>
    </row>
    <row r="36" spans="1:7" x14ac:dyDescent="0.3">
      <c r="A36" s="16">
        <v>44743</v>
      </c>
      <c r="B36" s="9" t="s">
        <v>65</v>
      </c>
      <c r="C36" s="10" t="s">
        <v>1</v>
      </c>
      <c r="D36" s="10" t="s">
        <v>12</v>
      </c>
      <c r="E36" s="20" t="s">
        <v>84</v>
      </c>
      <c r="F36" s="14">
        <v>17500</v>
      </c>
    </row>
    <row r="37" spans="1:7" x14ac:dyDescent="0.3">
      <c r="A37" s="16">
        <v>44814</v>
      </c>
      <c r="B37" s="9" t="s">
        <v>70</v>
      </c>
      <c r="C37" s="10" t="s">
        <v>1</v>
      </c>
      <c r="D37" s="10" t="s">
        <v>12</v>
      </c>
      <c r="E37" s="20" t="s">
        <v>85</v>
      </c>
      <c r="F37" s="14">
        <v>9158.7999999999993</v>
      </c>
    </row>
    <row r="38" spans="1:7" x14ac:dyDescent="0.3">
      <c r="A38" s="16">
        <v>44785</v>
      </c>
      <c r="B38" s="9" t="s">
        <v>64</v>
      </c>
      <c r="C38" s="10" t="s">
        <v>0</v>
      </c>
      <c r="D38" s="10" t="s">
        <v>12</v>
      </c>
      <c r="E38" s="20" t="s">
        <v>86</v>
      </c>
      <c r="F38" s="14">
        <v>76798</v>
      </c>
    </row>
    <row r="39" spans="1:7" x14ac:dyDescent="0.3">
      <c r="A39" s="16">
        <v>44805</v>
      </c>
      <c r="B39" s="9" t="s">
        <v>63</v>
      </c>
      <c r="C39" s="10" t="s">
        <v>1</v>
      </c>
      <c r="D39" s="10" t="s">
        <v>12</v>
      </c>
      <c r="E39" s="20" t="s">
        <v>87</v>
      </c>
      <c r="F39" s="14">
        <v>6500</v>
      </c>
    </row>
    <row r="40" spans="1:7" x14ac:dyDescent="0.3">
      <c r="A40" s="16">
        <v>44805</v>
      </c>
      <c r="B40" s="9" t="s">
        <v>66</v>
      </c>
      <c r="C40" s="10" t="s">
        <v>1</v>
      </c>
      <c r="D40" s="10" t="s">
        <v>12</v>
      </c>
      <c r="E40" s="20" t="s">
        <v>88</v>
      </c>
      <c r="F40" s="14">
        <v>50920.5</v>
      </c>
      <c r="G40" s="1"/>
    </row>
    <row r="41" spans="1:7" x14ac:dyDescent="0.3">
      <c r="A41" s="16">
        <v>44848</v>
      </c>
      <c r="B41" s="9" t="s">
        <v>68</v>
      </c>
      <c r="C41" s="10" t="s">
        <v>0</v>
      </c>
      <c r="D41" s="10" t="s">
        <v>12</v>
      </c>
      <c r="E41" s="20" t="s">
        <v>89</v>
      </c>
      <c r="F41" s="14">
        <v>58600</v>
      </c>
      <c r="G41" s="1"/>
    </row>
    <row r="42" spans="1:7" x14ac:dyDescent="0.3">
      <c r="A42" s="16">
        <v>44848</v>
      </c>
      <c r="B42" s="9" t="s">
        <v>69</v>
      </c>
      <c r="C42" s="10" t="s">
        <v>1</v>
      </c>
      <c r="D42" s="10" t="s">
        <v>12</v>
      </c>
      <c r="E42" s="20" t="s">
        <v>81</v>
      </c>
      <c r="F42" s="14">
        <v>37805.4</v>
      </c>
      <c r="G42" s="1"/>
    </row>
    <row r="43" spans="1:7" x14ac:dyDescent="0.3">
      <c r="A43" s="16">
        <v>44880</v>
      </c>
      <c r="B43" s="9" t="s">
        <v>71</v>
      </c>
      <c r="C43" s="10" t="s">
        <v>1</v>
      </c>
      <c r="D43" s="10" t="s">
        <v>12</v>
      </c>
      <c r="E43" s="20" t="s">
        <v>59</v>
      </c>
      <c r="F43" s="14">
        <v>4335.3</v>
      </c>
    </row>
    <row r="44" spans="1:7" x14ac:dyDescent="0.3">
      <c r="A44" s="16">
        <v>44926</v>
      </c>
      <c r="B44" s="9" t="s">
        <v>72</v>
      </c>
      <c r="C44" s="10" t="s">
        <v>1</v>
      </c>
      <c r="D44" s="10" t="s">
        <v>12</v>
      </c>
      <c r="E44" s="20" t="s">
        <v>30</v>
      </c>
      <c r="F44" s="14">
        <v>48000</v>
      </c>
    </row>
    <row r="45" spans="1:7" x14ac:dyDescent="0.3">
      <c r="A45" s="16">
        <v>44926</v>
      </c>
      <c r="B45" s="9" t="s">
        <v>73</v>
      </c>
      <c r="C45" s="10" t="s">
        <v>1</v>
      </c>
      <c r="D45" s="10" t="s">
        <v>12</v>
      </c>
      <c r="E45" s="20" t="s">
        <v>90</v>
      </c>
      <c r="F45" s="14">
        <v>9000</v>
      </c>
    </row>
    <row r="46" spans="1:7" x14ac:dyDescent="0.3">
      <c r="A46" s="16">
        <v>44926</v>
      </c>
      <c r="B46" s="9" t="s">
        <v>74</v>
      </c>
      <c r="C46" s="10" t="s">
        <v>0</v>
      </c>
      <c r="D46" s="10" t="s">
        <v>12</v>
      </c>
      <c r="E46" s="20" t="s">
        <v>91</v>
      </c>
      <c r="F46" s="14">
        <v>13248</v>
      </c>
    </row>
    <row r="47" spans="1:7" x14ac:dyDescent="0.3">
      <c r="A47" s="16"/>
      <c r="B47" s="9"/>
      <c r="C47" s="10"/>
      <c r="D47" s="10"/>
      <c r="E47" s="20"/>
      <c r="F47" s="14"/>
    </row>
  </sheetData>
  <sheetProtection selectLockedCells="1"/>
  <autoFilter ref="A12:G20" xr:uid="{00000000-0009-0000-0000-000000000000}"/>
  <mergeCells count="1">
    <mergeCell ref="A7:F7"/>
  </mergeCells>
  <conditionalFormatting sqref="F13:F16 F18">
    <cfRule type="cellIs" dxfId="2" priority="26" operator="greaterThan">
      <formula>#REF!</formula>
    </cfRule>
  </conditionalFormatting>
  <conditionalFormatting sqref="F14:F17">
    <cfRule type="cellIs" dxfId="1" priority="15" operator="greaterThan">
      <formula>#REF!</formula>
    </cfRule>
  </conditionalFormatting>
  <conditionalFormatting sqref="F19:F47">
    <cfRule type="cellIs" dxfId="0" priority="1" operator="greaterThan">
      <formula>#REF!</formula>
    </cfRule>
  </conditionalFormatting>
  <pageMargins left="0.59055118110236227" right="0.59055118110236227" top="0.59055118110236227" bottom="0.59055118110236227" header="0.31496062992125984" footer="0.31496062992125984"/>
  <pageSetup paperSize="8" scale="95" fitToHeight="4" orientation="landscape" r:id="rId1"/>
  <headerFooter>
    <oddHeader xml:space="preserve">&amp;LComune di Novaggio 
</oddHeader>
    <oddFooter>&amp;R&amp;"Arial Narrow,Normale"&amp;9Pagina &amp;P /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Foglio2!$C$2:$C$5</xm:f>
          </x14:formula1>
          <xm:sqref>C13:C16 C26 C30:C37 C42:C45 C39:C40</xm:sqref>
        </x14:dataValidation>
        <x14:dataValidation type="list" allowBlank="1" showInputMessage="1" showErrorMessage="1" xr:uid="{00000000-0002-0000-0000-000001000000}">
          <x14:formula1>
            <xm:f>Foglio2!$A$1:$A$16</xm:f>
          </x14:formula1>
          <xm:sqref>D13:D16 D26 D33:D47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6"/>
  <sheetViews>
    <sheetView workbookViewId="0"/>
  </sheetViews>
  <sheetFormatPr defaultRowHeight="15" x14ac:dyDescent="0.25"/>
  <cols>
    <col min="1" max="1" width="39.5703125" bestFit="1" customWidth="1"/>
    <col min="3" max="3" width="15.7109375" bestFit="1" customWidth="1"/>
  </cols>
  <sheetData>
    <row r="1" spans="1:3" x14ac:dyDescent="0.25">
      <c r="A1" t="s">
        <v>11</v>
      </c>
    </row>
    <row r="2" spans="1:3" x14ac:dyDescent="0.25">
      <c r="A2" t="s">
        <v>12</v>
      </c>
      <c r="C2" t="s">
        <v>0</v>
      </c>
    </row>
    <row r="3" spans="1:3" x14ac:dyDescent="0.25">
      <c r="A3" t="s">
        <v>13</v>
      </c>
      <c r="C3" t="s">
        <v>1</v>
      </c>
    </row>
    <row r="4" spans="1:3" x14ac:dyDescent="0.25">
      <c r="A4" t="s">
        <v>14</v>
      </c>
      <c r="C4" t="s">
        <v>2</v>
      </c>
    </row>
    <row r="5" spans="1:3" x14ac:dyDescent="0.25">
      <c r="A5" t="s">
        <v>15</v>
      </c>
      <c r="C5" t="s">
        <v>3</v>
      </c>
    </row>
    <row r="6" spans="1:3" x14ac:dyDescent="0.25">
      <c r="A6" t="s">
        <v>16</v>
      </c>
    </row>
    <row r="7" spans="1:3" x14ac:dyDescent="0.25">
      <c r="A7" t="s">
        <v>17</v>
      </c>
    </row>
    <row r="8" spans="1:3" x14ac:dyDescent="0.25">
      <c r="A8" t="s">
        <v>18</v>
      </c>
    </row>
    <row r="9" spans="1:3" x14ac:dyDescent="0.25">
      <c r="A9" t="s">
        <v>19</v>
      </c>
    </row>
    <row r="10" spans="1:3" x14ac:dyDescent="0.25">
      <c r="A10" t="s">
        <v>20</v>
      </c>
    </row>
    <row r="11" spans="1:3" x14ac:dyDescent="0.25">
      <c r="A11" t="s">
        <v>21</v>
      </c>
    </row>
    <row r="12" spans="1:3" x14ac:dyDescent="0.25">
      <c r="A12" t="s">
        <v>22</v>
      </c>
    </row>
    <row r="13" spans="1:3" x14ac:dyDescent="0.25">
      <c r="A13" t="s">
        <v>23</v>
      </c>
    </row>
    <row r="14" spans="1:3" x14ac:dyDescent="0.25">
      <c r="A14" t="s">
        <v>24</v>
      </c>
    </row>
    <row r="15" spans="1:3" x14ac:dyDescent="0.25">
      <c r="A15" t="s">
        <v>25</v>
      </c>
    </row>
    <row r="16" spans="1:3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Foglio1!Titoli_stampa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Polli Mirko / T139440</dc:creator>
  <cp:lastModifiedBy>Simone Andriani</cp:lastModifiedBy>
  <cp:lastPrinted>2020-08-06T09:26:53Z</cp:lastPrinted>
  <dcterms:created xsi:type="dcterms:W3CDTF">2020-05-27T06:34:48Z</dcterms:created>
  <dcterms:modified xsi:type="dcterms:W3CDTF">2023-10-23T13:58:20Z</dcterms:modified>
</cp:coreProperties>
</file>