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e Novaggio\Desktop\"/>
    </mc:Choice>
  </mc:AlternateContent>
  <bookViews>
    <workbookView xWindow="0" yWindow="0" windowWidth="23535" windowHeight="11445"/>
  </bookViews>
  <sheets>
    <sheet name="Foglio1" sheetId="1" r:id="rId1"/>
    <sheet name="Foglio2" sheetId="3" r:id="rId2"/>
  </sheets>
  <definedNames>
    <definedName name="_xlnm._FilterDatabase" localSheetId="0" hidden="1">Foglio1!$A$12:$G$20</definedName>
    <definedName name="_xlnm.Print_Area" localSheetId="0">Foglio1!$A:$F</definedName>
    <definedName name="_xlnm.Print_Titles" localSheetId="0">Foglio1!$12:$12</definedName>
  </definedNames>
  <calcPr calcId="162913"/>
</workbook>
</file>

<file path=xl/calcChain.xml><?xml version="1.0" encoding="utf-8"?>
<calcChain xmlns="http://schemas.openxmlformats.org/spreadsheetml/2006/main">
  <c r="G15" i="1" l="1"/>
  <c r="G18" i="1"/>
  <c r="G19" i="1"/>
  <c r="G20" i="1"/>
  <c r="G21" i="1"/>
  <c r="G22" i="1"/>
  <c r="G23" i="1"/>
  <c r="G24" i="1"/>
  <c r="G14" i="1" l="1"/>
  <c r="G13" i="1"/>
</calcChain>
</file>

<file path=xl/sharedStrings.xml><?xml version="1.0" encoding="utf-8"?>
<sst xmlns="http://schemas.openxmlformats.org/spreadsheetml/2006/main" count="130" uniqueCount="79">
  <si>
    <t>Edile principale</t>
  </si>
  <si>
    <t>Edile secondario</t>
  </si>
  <si>
    <t>Fornitura</t>
  </si>
  <si>
    <t>Servizio</t>
  </si>
  <si>
    <t>Committente:</t>
  </si>
  <si>
    <t>Data
aggiudicazione</t>
  </si>
  <si>
    <t>Genere di
procedura</t>
  </si>
  <si>
    <t>Oggetto ed entità
della commessa</t>
  </si>
  <si>
    <t>Genere di
commessa</t>
  </si>
  <si>
    <t>Aggiudicatario
nome e sede/domicilio</t>
  </si>
  <si>
    <t>Importo CHF
(IVA esclusa)</t>
  </si>
  <si>
    <t>LCPubb - Procedura su invito</t>
  </si>
  <si>
    <t>LCPubb - Incarico diretto art. 7 cpv. 3 lett. h</t>
  </si>
  <si>
    <t>LCPubb - Incarico diretto art. 7 cpv. 3 lett. g</t>
  </si>
  <si>
    <t>LCPubb - Incarico diretto art. 7 cpv. 3 lett. f</t>
  </si>
  <si>
    <t>LCPubb - Incarico diretto art. 7 cpv. 3 lett. e</t>
  </si>
  <si>
    <t>LCPubb - Incarico diretto art. 7 cpv. 3 lett. d</t>
  </si>
  <si>
    <t>LCPubb - Incarico diretto art. 7 cpv. 3 lett. c</t>
  </si>
  <si>
    <t>LCPubb - Incarico diretto art. 7 cpv. 3 lett. b</t>
  </si>
  <si>
    <t>LCPubb - Incarico diretto art. 7 cpv. 3 lett. a</t>
  </si>
  <si>
    <t>CIAP - Incarico diretto art. 7 cpv. 3 lett. g</t>
  </si>
  <si>
    <t>CIAP - Incarico diretto art. 7 cpv. 3 lett. f</t>
  </si>
  <si>
    <t>CIAP - Incarico diretto art. 7 cpv. 3 lett. e</t>
  </si>
  <si>
    <t>CIAP - Incarico diretto art. 7 cpv. 3 lett. d</t>
  </si>
  <si>
    <t>CIAP - Incarico diretto art. 7 cpv. 3 lett. c</t>
  </si>
  <si>
    <t>CIAP - Incarico diretto art. 7 cpv. 3 lett. b</t>
  </si>
  <si>
    <t>CIAP - Incarico diretto art. 7 cpv. 3 lett. a</t>
  </si>
  <si>
    <t>Gestione Piazza di compostaggio</t>
  </si>
  <si>
    <t>Antonioli Giampiero, Novaggio</t>
  </si>
  <si>
    <t>AIL SA, Lugano</t>
  </si>
  <si>
    <t>C.P.A. Lugano</t>
  </si>
  <si>
    <t>Pedrotti Ivan Novaggio</t>
  </si>
  <si>
    <t>Consorzio cippato Pedrotti - Zanetti, Novaggio</t>
  </si>
  <si>
    <t xml:space="preserve">Fornitura cippato SE (somma totale delle fatture) </t>
  </si>
  <si>
    <t>Materiale di cancelleria per Comune e SE (somma delle fatture)</t>
  </si>
  <si>
    <t>Istampa cartoleria SA. Agno</t>
  </si>
  <si>
    <t>Alpuriget SAL, Riva S. Vitale</t>
  </si>
  <si>
    <t>Smaltimento vetro + pulizia pozzetti (somma delle fatture)</t>
  </si>
  <si>
    <t>ACR, Bioggio</t>
  </si>
  <si>
    <t>Giovanni Agustioni SA</t>
  </si>
  <si>
    <t>Fratelli Maffi SA, Davesco-Soragno</t>
  </si>
  <si>
    <t>Servizio ingombrati, compattatore carta e vari lattine (somma fatture)</t>
  </si>
  <si>
    <t xml:space="preserve">Servizio trasporti SE </t>
  </si>
  <si>
    <t>G &amp; B Garage Bivio</t>
  </si>
  <si>
    <t>Canone programma GeCoTi</t>
  </si>
  <si>
    <t>Centro d Calcolo Elettronico Lombardi SA Gordola</t>
  </si>
  <si>
    <t>Fornitura sale e pulizia strade/pozzetti</t>
  </si>
  <si>
    <t xml:space="preserve">Gianni Ochsner Servizi Pubblici SA </t>
  </si>
  <si>
    <t xml:space="preserve">Diversi lavori selvicolturali sul territorio (somma totale delle fatture) </t>
  </si>
  <si>
    <t>Pulizia edificio scolastico</t>
  </si>
  <si>
    <t>Reproco SA, Grancia</t>
  </si>
  <si>
    <t>Z.R. Costruzioni SAGL, Curio</t>
  </si>
  <si>
    <t>Servizio invernale (somma totale delle fatture)</t>
  </si>
  <si>
    <t>Noleggio stampanti SE+SI+Cancelleria</t>
  </si>
  <si>
    <t>CHC Business Solution SA, Viganello</t>
  </si>
  <si>
    <t>Istampa print SA, Agno</t>
  </si>
  <si>
    <t>Sistemazione sul territorio (somma fatture)</t>
  </si>
  <si>
    <t>Vide Visa SA, Lugano</t>
  </si>
  <si>
    <t>Illuminazione pubblica intero paese</t>
  </si>
  <si>
    <t>Prestazioni da architetto per studio di 2° fase Via Pazz</t>
  </si>
  <si>
    <t>Lucchini e Canepa, Lugano</t>
  </si>
  <si>
    <t>Rifacimento infrastruture Via Schwarz  e Via Malcanton</t>
  </si>
  <si>
    <t>Studio Ingegneria L. Montorfani &amp; CO, Lugano</t>
  </si>
  <si>
    <t>bb.archittti associati, Fescoggia</t>
  </si>
  <si>
    <t>Progettazione nuova Cancelleria Comunale (somma totale delle fatture)</t>
  </si>
  <si>
    <t>Opere da pavimentazione varie (somma fatture)</t>
  </si>
  <si>
    <t>Materiale stampato (somma fatture)</t>
  </si>
  <si>
    <t>Smaltimento RSU 2021 (somma delle fatture)</t>
  </si>
  <si>
    <t>Vuotatura RSU 2020(somma delle fatture)</t>
  </si>
  <si>
    <t>Investimento reparto cimitero, ossario</t>
  </si>
  <si>
    <t>Amministrazione comunale Novaggio</t>
  </si>
  <si>
    <t>Manutenzione Caldaia SE</t>
  </si>
  <si>
    <t>Quantmann SA, Prugiasco</t>
  </si>
  <si>
    <t>MalcaFer Sagl, Bedigliora</t>
  </si>
  <si>
    <t>Fornitura e posa div materiale (somma fatture)</t>
  </si>
  <si>
    <t>BDO SA, Lamone</t>
  </si>
  <si>
    <t>Studio aggregativo Comuni + revisione del 2020 (somma fatture)</t>
  </si>
  <si>
    <r>
      <t xml:space="preserve">LISTA DELLE COMMESSE CHE SUPERANO CHF 5'000.00 (IVA ESCLUSA) AGGIUDICATE SU INVITO O INCARICO DIRETTO NEL </t>
    </r>
    <r>
      <rPr>
        <b/>
        <sz val="16"/>
        <color rgb="FFFFFF00"/>
        <rFont val="Arial"/>
        <family val="2"/>
      </rPr>
      <t xml:space="preserve">2021
</t>
    </r>
    <r>
      <rPr>
        <sz val="16"/>
        <rFont val="Arial"/>
        <family val="2"/>
      </rPr>
      <t>(art. 7 cpv. 5 LCPubb)</t>
    </r>
  </si>
  <si>
    <t>Gennaio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</si>
</sst>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0" fontId="8" fillId="0" borderId="0" xfId="0" applyFont="1"/>
    <xf numFmtId="4" fontId="2" fillId="0" borderId="6" xfId="0" applyNumberFormat="1" applyFont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4" fontId="2" fillId="0" borderId="15" xfId="0" applyNumberFormat="1" applyFont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e" xfId="0" builtinId="0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40"/>
  <sheetViews>
    <sheetView tabSelected="1" view="pageLayout" zoomScaleNormal="100" workbookViewId="0">
      <selection activeCell="A38" sqref="A38"/>
    </sheetView>
  </sheetViews>
  <sheetFormatPr defaultColWidth="9.140625" defaultRowHeight="16.5" x14ac:dyDescent="0.3"/>
  <cols>
    <col min="1" max="1" width="16.5703125" style="1" customWidth="1"/>
    <col min="2" max="2" width="66.42578125" style="1" customWidth="1"/>
    <col min="3" max="3" width="16.5703125" style="1" customWidth="1"/>
    <col min="4" max="4" width="36.5703125" style="1" customWidth="1"/>
    <col min="5" max="5" width="53.140625" style="1" customWidth="1"/>
    <col min="6" max="6" width="16.5703125" style="1" customWidth="1"/>
    <col min="7" max="7" width="9.140625" style="5" hidden="1" customWidth="1"/>
    <col min="8" max="16384" width="9.140625" style="1"/>
  </cols>
  <sheetData>
    <row r="7" spans="1:7" ht="41.25" customHeight="1" x14ac:dyDescent="0.3">
      <c r="A7" s="31" t="s">
        <v>77</v>
      </c>
      <c r="B7" s="32"/>
      <c r="C7" s="33"/>
      <c r="D7" s="33"/>
      <c r="E7" s="33"/>
      <c r="F7" s="34"/>
      <c r="G7" s="1"/>
    </row>
    <row r="8" spans="1:7" x14ac:dyDescent="0.3">
      <c r="A8" s="2"/>
      <c r="B8" s="2"/>
      <c r="C8" s="3"/>
      <c r="D8" s="3"/>
      <c r="E8" s="3"/>
      <c r="F8" s="3"/>
    </row>
    <row r="9" spans="1:7" x14ac:dyDescent="0.3">
      <c r="A9" s="2"/>
      <c r="B9" s="2"/>
      <c r="C9" s="3"/>
      <c r="D9" s="3"/>
      <c r="E9" s="3"/>
      <c r="F9" s="3"/>
    </row>
    <row r="10" spans="1:7" s="4" customFormat="1" ht="15.75" x14ac:dyDescent="0.25">
      <c r="A10" s="14" t="s">
        <v>4</v>
      </c>
      <c r="B10" s="4" t="s">
        <v>70</v>
      </c>
      <c r="C10" s="13" t="s">
        <v>78</v>
      </c>
      <c r="E10" s="14"/>
      <c r="F10" s="13"/>
      <c r="G10" s="6"/>
    </row>
    <row r="12" spans="1:7" ht="33" x14ac:dyDescent="0.3">
      <c r="A12" s="20" t="s">
        <v>5</v>
      </c>
      <c r="B12" s="20" t="s">
        <v>7</v>
      </c>
      <c r="C12" s="20" t="s">
        <v>8</v>
      </c>
      <c r="D12" s="20" t="s">
        <v>6</v>
      </c>
      <c r="E12" s="21" t="s">
        <v>9</v>
      </c>
      <c r="F12" s="20" t="s">
        <v>10</v>
      </c>
    </row>
    <row r="13" spans="1:7" x14ac:dyDescent="0.3">
      <c r="A13" s="18">
        <v>42186</v>
      </c>
      <c r="B13" s="7" t="s">
        <v>27</v>
      </c>
      <c r="C13" s="8" t="s">
        <v>3</v>
      </c>
      <c r="D13" s="8" t="s">
        <v>11</v>
      </c>
      <c r="E13" s="22" t="s">
        <v>28</v>
      </c>
      <c r="F13" s="15">
        <v>26000</v>
      </c>
      <c r="G13" s="5" t="e">
        <f>CONCATENATE(C13,#REF!,D13)</f>
        <v>#REF!</v>
      </c>
    </row>
    <row r="14" spans="1:7" x14ac:dyDescent="0.3">
      <c r="A14" s="19">
        <v>44462</v>
      </c>
      <c r="B14" s="9" t="s">
        <v>58</v>
      </c>
      <c r="C14" s="10" t="s">
        <v>0</v>
      </c>
      <c r="D14" s="10" t="s">
        <v>12</v>
      </c>
      <c r="E14" s="23" t="s">
        <v>29</v>
      </c>
      <c r="F14" s="16">
        <v>236633.2</v>
      </c>
      <c r="G14" s="5" t="e">
        <f>CONCATENATE(C14,#REF!,D14)</f>
        <v>#REF!</v>
      </c>
    </row>
    <row r="15" spans="1:7" x14ac:dyDescent="0.3">
      <c r="A15" s="19">
        <v>44362</v>
      </c>
      <c r="B15" s="9" t="s">
        <v>59</v>
      </c>
      <c r="C15" s="10" t="s">
        <v>3</v>
      </c>
      <c r="D15" s="10" t="s">
        <v>12</v>
      </c>
      <c r="E15" s="23" t="s">
        <v>60</v>
      </c>
      <c r="F15" s="16">
        <v>17232</v>
      </c>
      <c r="G15" s="5" t="e">
        <f>CONCATENATE(C15,#REF!,D15)</f>
        <v>#REF!</v>
      </c>
    </row>
    <row r="16" spans="1:7" x14ac:dyDescent="0.3">
      <c r="A16" s="19">
        <v>44547</v>
      </c>
      <c r="B16" s="9" t="s">
        <v>61</v>
      </c>
      <c r="C16" s="10" t="s">
        <v>3</v>
      </c>
      <c r="D16" s="10" t="s">
        <v>12</v>
      </c>
      <c r="E16" s="23" t="s">
        <v>62</v>
      </c>
      <c r="F16" s="16">
        <v>20206.5</v>
      </c>
    </row>
    <row r="17" spans="1:7" x14ac:dyDescent="0.3">
      <c r="A17" s="19">
        <v>44551</v>
      </c>
      <c r="B17" s="9" t="s">
        <v>64</v>
      </c>
      <c r="C17" s="10" t="s">
        <v>3</v>
      </c>
      <c r="D17" s="10" t="s">
        <v>12</v>
      </c>
      <c r="E17" s="23" t="s">
        <v>63</v>
      </c>
      <c r="F17" s="16">
        <v>12700</v>
      </c>
    </row>
    <row r="18" spans="1:7" x14ac:dyDescent="0.3">
      <c r="A18" s="19">
        <v>44229</v>
      </c>
      <c r="B18" s="9" t="s">
        <v>65</v>
      </c>
      <c r="C18" s="10" t="s">
        <v>0</v>
      </c>
      <c r="D18" s="10" t="s">
        <v>12</v>
      </c>
      <c r="E18" s="23" t="s">
        <v>30</v>
      </c>
      <c r="F18" s="16">
        <v>33127.99</v>
      </c>
      <c r="G18" s="5" t="e">
        <f>CONCATENATE(C18,#REF!,D18)</f>
        <v>#REF!</v>
      </c>
    </row>
    <row r="19" spans="1:7" x14ac:dyDescent="0.3">
      <c r="A19" s="19">
        <v>44327</v>
      </c>
      <c r="B19" s="9" t="s">
        <v>71</v>
      </c>
      <c r="C19" s="10" t="s">
        <v>0</v>
      </c>
      <c r="D19" s="10" t="s">
        <v>12</v>
      </c>
      <c r="E19" s="9" t="s">
        <v>72</v>
      </c>
      <c r="F19" s="16">
        <v>35698</v>
      </c>
      <c r="G19" s="5" t="e">
        <f>CONCATENATE(#REF!,#REF!,#REF!)</f>
        <v>#REF!</v>
      </c>
    </row>
    <row r="20" spans="1:7" x14ac:dyDescent="0.3">
      <c r="A20" s="19">
        <v>41974</v>
      </c>
      <c r="B20" s="9" t="s">
        <v>52</v>
      </c>
      <c r="C20" s="10" t="s">
        <v>3</v>
      </c>
      <c r="D20" s="10" t="s">
        <v>11</v>
      </c>
      <c r="E20" s="23" t="s">
        <v>31</v>
      </c>
      <c r="F20" s="16">
        <v>4626</v>
      </c>
      <c r="G20" s="5" t="e">
        <f>CONCATENATE(#REF!,#REF!,#REF!)</f>
        <v>#REF!</v>
      </c>
    </row>
    <row r="21" spans="1:7" x14ac:dyDescent="0.3">
      <c r="A21" s="19">
        <v>44653</v>
      </c>
      <c r="B21" s="9" t="s">
        <v>48</v>
      </c>
      <c r="C21" s="10" t="s">
        <v>3</v>
      </c>
      <c r="D21" s="10" t="s">
        <v>12</v>
      </c>
      <c r="E21" s="23" t="s">
        <v>31</v>
      </c>
      <c r="F21" s="16">
        <v>60116.1</v>
      </c>
      <c r="G21" s="5" t="e">
        <f>CONCATENATE(C19,#REF!,D19)</f>
        <v>#REF!</v>
      </c>
    </row>
    <row r="22" spans="1:7" x14ac:dyDescent="0.3">
      <c r="A22" s="19">
        <v>43297</v>
      </c>
      <c r="B22" s="9" t="s">
        <v>33</v>
      </c>
      <c r="C22" s="10" t="s">
        <v>3</v>
      </c>
      <c r="D22" s="10" t="s">
        <v>11</v>
      </c>
      <c r="E22" s="23" t="s">
        <v>32</v>
      </c>
      <c r="F22" s="16">
        <v>22832.400000000001</v>
      </c>
      <c r="G22" s="5" t="e">
        <f>CONCATENATE(#REF!,#REF!,#REF!)</f>
        <v>#REF!</v>
      </c>
    </row>
    <row r="23" spans="1:7" x14ac:dyDescent="0.3">
      <c r="A23" s="19">
        <v>44253</v>
      </c>
      <c r="B23" s="9" t="s">
        <v>34</v>
      </c>
      <c r="C23" s="10" t="s">
        <v>2</v>
      </c>
      <c r="D23" s="10" t="s">
        <v>12</v>
      </c>
      <c r="E23" s="23" t="s">
        <v>35</v>
      </c>
      <c r="F23" s="16">
        <v>22974.9</v>
      </c>
      <c r="G23" s="5" t="e">
        <f>CONCATENATE(#REF!,#REF!,#REF!)</f>
        <v>#REF!</v>
      </c>
    </row>
    <row r="24" spans="1:7" x14ac:dyDescent="0.3">
      <c r="A24" s="19">
        <v>44253</v>
      </c>
      <c r="B24" s="9" t="s">
        <v>66</v>
      </c>
      <c r="C24" s="10" t="s">
        <v>2</v>
      </c>
      <c r="D24" s="10" t="s">
        <v>12</v>
      </c>
      <c r="E24" s="23" t="s">
        <v>55</v>
      </c>
      <c r="F24" s="15">
        <v>10398.6</v>
      </c>
      <c r="G24" s="5" t="e">
        <f>CONCATENATE(C20,#REF!,D20)</f>
        <v>#REF!</v>
      </c>
    </row>
    <row r="25" spans="1:7" x14ac:dyDescent="0.3">
      <c r="A25" s="19">
        <v>44227</v>
      </c>
      <c r="B25" s="9" t="s">
        <v>37</v>
      </c>
      <c r="C25" s="10" t="s">
        <v>3</v>
      </c>
      <c r="D25" s="10" t="s">
        <v>12</v>
      </c>
      <c r="E25" s="23" t="s">
        <v>36</v>
      </c>
      <c r="F25" s="15">
        <v>15400.7</v>
      </c>
    </row>
    <row r="26" spans="1:7" x14ac:dyDescent="0.3">
      <c r="A26" s="19">
        <v>44227</v>
      </c>
      <c r="B26" s="9" t="s">
        <v>67</v>
      </c>
      <c r="C26" s="10" t="s">
        <v>3</v>
      </c>
      <c r="D26" s="10" t="s">
        <v>12</v>
      </c>
      <c r="E26" s="23" t="s">
        <v>38</v>
      </c>
      <c r="F26" s="16">
        <v>31317</v>
      </c>
    </row>
    <row r="27" spans="1:7" x14ac:dyDescent="0.3">
      <c r="A27" s="19">
        <v>44227</v>
      </c>
      <c r="B27" s="9" t="s">
        <v>68</v>
      </c>
      <c r="C27" s="10" t="s">
        <v>3</v>
      </c>
      <c r="D27" s="10" t="s">
        <v>12</v>
      </c>
      <c r="E27" s="23" t="s">
        <v>39</v>
      </c>
      <c r="F27" s="16">
        <v>37446.6</v>
      </c>
    </row>
    <row r="28" spans="1:7" x14ac:dyDescent="0.3">
      <c r="A28" s="19">
        <v>44227</v>
      </c>
      <c r="B28" s="9" t="s">
        <v>41</v>
      </c>
      <c r="C28" s="10" t="s">
        <v>3</v>
      </c>
      <c r="D28" s="10" t="s">
        <v>12</v>
      </c>
      <c r="E28" s="23" t="s">
        <v>40</v>
      </c>
      <c r="F28" s="16">
        <v>34263.599999999999</v>
      </c>
    </row>
    <row r="29" spans="1:7" x14ac:dyDescent="0.3">
      <c r="A29" s="19">
        <v>44385</v>
      </c>
      <c r="B29" s="9" t="s">
        <v>42</v>
      </c>
      <c r="C29" s="10" t="s">
        <v>3</v>
      </c>
      <c r="D29" s="10" t="s">
        <v>12</v>
      </c>
      <c r="E29" s="23" t="s">
        <v>43</v>
      </c>
      <c r="F29" s="16">
        <v>18435.099999999999</v>
      </c>
    </row>
    <row r="30" spans="1:7" x14ac:dyDescent="0.3">
      <c r="A30" s="19">
        <v>44252</v>
      </c>
      <c r="B30" s="9" t="s">
        <v>44</v>
      </c>
      <c r="C30" s="10" t="s">
        <v>3</v>
      </c>
      <c r="D30" s="10" t="s">
        <v>12</v>
      </c>
      <c r="E30" s="23" t="s">
        <v>45</v>
      </c>
      <c r="F30" s="16">
        <v>11366.85</v>
      </c>
    </row>
    <row r="31" spans="1:7" x14ac:dyDescent="0.3">
      <c r="A31" s="19">
        <v>44294</v>
      </c>
      <c r="B31" s="9" t="s">
        <v>46</v>
      </c>
      <c r="C31" s="10" t="s">
        <v>3</v>
      </c>
      <c r="D31" s="10" t="s">
        <v>12</v>
      </c>
      <c r="E31" s="23" t="s">
        <v>47</v>
      </c>
      <c r="F31" s="16">
        <v>17005.95</v>
      </c>
    </row>
    <row r="32" spans="1:7" x14ac:dyDescent="0.3">
      <c r="A32" s="19">
        <v>44393</v>
      </c>
      <c r="B32" s="9" t="s">
        <v>49</v>
      </c>
      <c r="C32" s="10" t="s">
        <v>3</v>
      </c>
      <c r="D32" s="10" t="s">
        <v>12</v>
      </c>
      <c r="E32" s="23" t="s">
        <v>50</v>
      </c>
      <c r="F32" s="16">
        <v>51978.91</v>
      </c>
    </row>
    <row r="33" spans="1:7" x14ac:dyDescent="0.3">
      <c r="A33" s="19">
        <v>44526</v>
      </c>
      <c r="B33" s="9" t="s">
        <v>69</v>
      </c>
      <c r="C33" s="10" t="s">
        <v>0</v>
      </c>
      <c r="D33" s="10" t="s">
        <v>12</v>
      </c>
      <c r="E33" s="23" t="s">
        <v>51</v>
      </c>
      <c r="F33" s="16">
        <v>5460.4</v>
      </c>
    </row>
    <row r="34" spans="1:7" x14ac:dyDescent="0.3">
      <c r="A34" s="19">
        <v>44421</v>
      </c>
      <c r="B34" s="9" t="s">
        <v>53</v>
      </c>
      <c r="C34" s="10" t="s">
        <v>3</v>
      </c>
      <c r="D34" s="10" t="s">
        <v>12</v>
      </c>
      <c r="E34" s="23" t="s">
        <v>54</v>
      </c>
      <c r="F34" s="16">
        <v>13119.8</v>
      </c>
    </row>
    <row r="35" spans="1:7" x14ac:dyDescent="0.3">
      <c r="A35" s="19">
        <v>44327</v>
      </c>
      <c r="B35" s="9" t="s">
        <v>74</v>
      </c>
      <c r="C35" s="10" t="s">
        <v>3</v>
      </c>
      <c r="D35" s="10" t="s">
        <v>12</v>
      </c>
      <c r="E35" s="23" t="s">
        <v>73</v>
      </c>
      <c r="F35" s="16">
        <v>9872.75</v>
      </c>
    </row>
    <row r="36" spans="1:7" x14ac:dyDescent="0.3">
      <c r="A36" s="26">
        <v>42534</v>
      </c>
      <c r="B36" s="27" t="s">
        <v>76</v>
      </c>
      <c r="C36" s="28" t="s">
        <v>3</v>
      </c>
      <c r="D36" s="28" t="s">
        <v>12</v>
      </c>
      <c r="E36" s="29" t="s">
        <v>75</v>
      </c>
      <c r="F36" s="30">
        <v>20893.8</v>
      </c>
    </row>
    <row r="37" spans="1:7" x14ac:dyDescent="0.3">
      <c r="A37" s="25">
        <v>44292</v>
      </c>
      <c r="B37" s="11" t="s">
        <v>56</v>
      </c>
      <c r="C37" s="12" t="s">
        <v>3</v>
      </c>
      <c r="D37" s="12" t="s">
        <v>12</v>
      </c>
      <c r="E37" s="24" t="s">
        <v>57</v>
      </c>
      <c r="F37" s="17">
        <v>54324</v>
      </c>
    </row>
    <row r="38" spans="1:7" x14ac:dyDescent="0.3">
      <c r="G38" s="1"/>
    </row>
    <row r="39" spans="1:7" x14ac:dyDescent="0.3">
      <c r="G39" s="1"/>
    </row>
    <row r="40" spans="1:7" x14ac:dyDescent="0.3">
      <c r="G40" s="1"/>
    </row>
  </sheetData>
  <sheetProtection selectLockedCells="1"/>
  <autoFilter ref="A12:G20"/>
  <mergeCells count="1">
    <mergeCell ref="A7:F7"/>
  </mergeCells>
  <conditionalFormatting sqref="F13:F19">
    <cfRule type="cellIs" dxfId="5" priority="9" operator="greaterThan">
      <formula>#REF!</formula>
    </cfRule>
  </conditionalFormatting>
  <conditionalFormatting sqref="F25:F31">
    <cfRule type="cellIs" dxfId="4" priority="7" operator="greaterThan">
      <formula>#REF!</formula>
    </cfRule>
  </conditionalFormatting>
  <conditionalFormatting sqref="F22:F24">
    <cfRule type="cellIs" dxfId="3" priority="6" operator="greaterThan">
      <formula>#REF!</formula>
    </cfRule>
  </conditionalFormatting>
  <conditionalFormatting sqref="F20:F21 F37">
    <cfRule type="cellIs" dxfId="2" priority="5" operator="greaterThan">
      <formula>#REF!</formula>
    </cfRule>
  </conditionalFormatting>
  <conditionalFormatting sqref="F32">
    <cfRule type="cellIs" dxfId="1" priority="4" operator="greaterThan">
      <formula>#REF!</formula>
    </cfRule>
  </conditionalFormatting>
  <conditionalFormatting sqref="F33:F36">
    <cfRule type="cellIs" dxfId="0" priority="3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8" scale="95" fitToHeight="4" orientation="landscape" r:id="rId1"/>
  <headerFooter>
    <oddHeader xml:space="preserve">&amp;LComune di Novaggio 
</oddHeader>
    <oddFooter>&amp;R&amp;"Arial Narrow,Normale"&amp;9Pagina &amp;P /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Foglio2!$C$2:$C$5</xm:f>
          </x14:formula1>
          <xm:sqref>C34 C13:C32</xm:sqref>
        </x14:dataValidation>
        <x14:dataValidation type="list" allowBlank="1" showInputMessage="1" showErrorMessage="1">
          <x14:formula1>
            <xm:f>Foglio2!$A$1:$A$16</xm:f>
          </x14:formula1>
          <xm:sqref>D13:D37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" x14ac:dyDescent="0.25"/>
  <cols>
    <col min="1" max="1" width="39.5703125" bestFit="1" customWidth="1"/>
    <col min="3" max="3" width="15.7109375" bestFit="1" customWidth="1"/>
  </cols>
  <sheetData>
    <row r="1" spans="1:3" x14ac:dyDescent="0.25">
      <c r="A1" t="s">
        <v>11</v>
      </c>
    </row>
    <row r="2" spans="1:3" x14ac:dyDescent="0.25">
      <c r="A2" t="s">
        <v>12</v>
      </c>
      <c r="C2" t="s">
        <v>0</v>
      </c>
    </row>
    <row r="3" spans="1:3" x14ac:dyDescent="0.25">
      <c r="A3" t="s">
        <v>13</v>
      </c>
      <c r="C3" t="s">
        <v>1</v>
      </c>
    </row>
    <row r="4" spans="1:3" x14ac:dyDescent="0.25">
      <c r="A4" t="s">
        <v>14</v>
      </c>
      <c r="C4" t="s">
        <v>2</v>
      </c>
    </row>
    <row r="5" spans="1:3" x14ac:dyDescent="0.25">
      <c r="A5" t="s">
        <v>15</v>
      </c>
      <c r="C5" t="s">
        <v>3</v>
      </c>
    </row>
    <row r="6" spans="1:3" x14ac:dyDescent="0.25">
      <c r="A6" t="s">
        <v>16</v>
      </c>
    </row>
    <row r="7" spans="1:3" x14ac:dyDescent="0.25">
      <c r="A7" t="s">
        <v>17</v>
      </c>
    </row>
    <row r="8" spans="1:3" x14ac:dyDescent="0.25">
      <c r="A8" t="s">
        <v>18</v>
      </c>
    </row>
    <row r="9" spans="1:3" x14ac:dyDescent="0.25">
      <c r="A9" t="s">
        <v>19</v>
      </c>
    </row>
    <row r="10" spans="1:3" x14ac:dyDescent="0.25">
      <c r="A10" t="s">
        <v>20</v>
      </c>
    </row>
    <row r="11" spans="1:3" x14ac:dyDescent="0.25">
      <c r="A11" t="s">
        <v>21</v>
      </c>
    </row>
    <row r="12" spans="1:3" x14ac:dyDescent="0.25">
      <c r="A12" t="s">
        <v>22</v>
      </c>
    </row>
    <row r="13" spans="1:3" x14ac:dyDescent="0.25">
      <c r="A13" t="s">
        <v>23</v>
      </c>
    </row>
    <row r="14" spans="1:3" x14ac:dyDescent="0.25">
      <c r="A14" t="s">
        <v>24</v>
      </c>
    </row>
    <row r="15" spans="1:3" x14ac:dyDescent="0.25">
      <c r="A15" t="s">
        <v>25</v>
      </c>
    </row>
    <row r="16" spans="1:3" x14ac:dyDescent="0.25">
      <c r="A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Comune Novaggio</cp:lastModifiedBy>
  <cp:lastPrinted>2020-08-06T09:26:53Z</cp:lastPrinted>
  <dcterms:created xsi:type="dcterms:W3CDTF">2020-05-27T06:34:48Z</dcterms:created>
  <dcterms:modified xsi:type="dcterms:W3CDTF">2022-06-30T09:31:55Z</dcterms:modified>
</cp:coreProperties>
</file>